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918CFD28-BD89-4661-932E-D0933DCD7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48" i="1"/>
  <c r="D47" i="1"/>
  <c r="C64" i="1"/>
  <c r="C63" i="1"/>
  <c r="C61" i="1"/>
  <c r="C60" i="1"/>
  <c r="C59" i="1"/>
  <c r="C58" i="1"/>
  <c r="C57" i="1"/>
  <c r="C56" i="1"/>
  <c r="C54" i="1"/>
  <c r="C53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N12" i="1" l="1"/>
  <c r="K12" i="1"/>
  <c r="J12" i="1"/>
  <c r="F12" i="1"/>
  <c r="O12" i="1"/>
  <c r="M12" i="1"/>
  <c r="L12" i="1"/>
  <c r="I12" i="1"/>
  <c r="G12" i="1"/>
  <c r="E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<sst xmlns="http://schemas.openxmlformats.org/spreadsheetml/2006/main" count="71" uniqueCount="69">
  <si>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</si>
  <si>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</si>
  <si>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</si>
  <si>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</si>
  <si>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</si>
  <si>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</si>
  <si>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</si>
  <si>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</si>
  <si>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</si>
  <si>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</si>
  <si>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</si>
  <si>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</si>
  <si>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</si>
  <si>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</si>
  <si>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</si>
  <si>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</si>
  <si>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</si>
  <si>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</si>
  <si>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</si>
  <si>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</si>
  <si>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</si>
  <si>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</si>
  <si>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</si>
  <si>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</si>
  <si>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</si>
  <si>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</si>
  <si>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</si>
  <si>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</si>
  <si>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</si>
  <si>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</si>
  <si>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</si>
  <si>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</si>
  <si>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</si>
  <si>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</si>
  <si>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</si>
  <si>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</si>
  <si>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</si>
  <si>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</si>
  <si>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</si>
  <si>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</si>
  <si>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</si>
  <si>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</si>
  <si>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</si>
  <si>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</si>
  <si>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</si>
  <si>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</si>
  <si>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</si>
  <si>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</si>
  <si>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</si>
  <si>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</si>
  <si>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</si>
  <si>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</si>
  <si>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</si>
  <si>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</si>
  <si>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</si>
  <si>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</si>
  <si>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</si>
  <si>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</si>
  <si>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</si>
  <si>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</si>
  <si>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</si>
  <si>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</si>
  <si>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</si>
  <si>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</si>
  <si>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</si>
  <si>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</si>
  <si>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</si>
  <si>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TECNOLOGICO SUPERIOR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</si>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</sst>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b/>
      <sz val="8"/>
      <color rgb="FFFF0000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9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8"/>
  <sheetViews>
    <sheetView showGridLines="0" tabSelected="1" zoomScale="90" zoomScaleNormal="90" workbookViewId="0">
      <selection activeCell="A52" sqref="A52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7" t="s">
        <v>65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 x14ac:dyDescent="0.2">
      <c r="A4" s="1"/>
      <c r="B4" s="27" t="s">
        <v>68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" customFormat="1" x14ac:dyDescent="0.2">
      <c r="A5" s="1"/>
      <c r="B5" s="27" t="s">
        <v>64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3" customFormat="1" x14ac:dyDescent="0.2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43260214</v>
      </c>
      <c r="D12" s="13">
        <f t="shared" ref="D12:O12" si="0">+D13+D23+D29+D32+D39+D43+D47+D51+D55+D62</f>
        <v>5867528</v>
      </c>
      <c r="E12" s="13">
        <f t="shared" si="0"/>
        <v>2162169</v>
      </c>
      <c r="F12" s="13">
        <f t="shared" si="0"/>
        <v>4082915</v>
      </c>
      <c r="G12" s="13">
        <f t="shared" si="0"/>
        <v>3142015</v>
      </c>
      <c r="H12" s="13">
        <f t="shared" si="0"/>
        <v>3732168</v>
      </c>
      <c r="I12" s="13">
        <f t="shared" si="0"/>
        <v>2552741</v>
      </c>
      <c r="J12" s="13">
        <f t="shared" si="0"/>
        <v>4103042</v>
      </c>
      <c r="K12" s="13">
        <f t="shared" si="0"/>
        <v>3434112</v>
      </c>
      <c r="L12" s="13">
        <f t="shared" si="0"/>
        <v>4084608</v>
      </c>
      <c r="M12" s="13">
        <f t="shared" si="0"/>
        <v>1898062</v>
      </c>
      <c r="N12" s="13">
        <f t="shared" si="0"/>
        <v>6540591</v>
      </c>
      <c r="O12" s="15">
        <f t="shared" si="0"/>
        <v>1660263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9">
        <v>0</v>
      </c>
    </row>
    <row r="15" spans="1:15" x14ac:dyDescent="0.2">
      <c r="B15" s="18" t="s">
        <v>16</v>
      </c>
      <c r="C15" s="11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9">
        <v>0</v>
      </c>
    </row>
    <row r="16" spans="1:15" x14ac:dyDescent="0.2">
      <c r="B16" s="18" t="s">
        <v>17</v>
      </c>
      <c r="C16" s="11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9">
        <v>0</v>
      </c>
    </row>
    <row r="17" spans="2:15" x14ac:dyDescent="0.2">
      <c r="B17" s="18" t="s">
        <v>18</v>
      </c>
      <c r="C17" s="11">
        <f t="shared" si="1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9">
        <v>0</v>
      </c>
    </row>
    <row r="18" spans="2:15" x14ac:dyDescent="0.2">
      <c r="B18" s="18" t="s">
        <v>19</v>
      </c>
      <c r="C18" s="11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9">
        <v>0</v>
      </c>
    </row>
    <row r="19" spans="2:15" x14ac:dyDescent="0.2">
      <c r="B19" s="18" t="s">
        <v>20</v>
      </c>
      <c r="C19" s="11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9">
        <v>0</v>
      </c>
    </row>
    <row r="20" spans="2:15" x14ac:dyDescent="0.2">
      <c r="B20" s="18" t="s">
        <v>21</v>
      </c>
      <c r="C20" s="11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9">
        <v>0</v>
      </c>
    </row>
    <row r="21" spans="2:15" x14ac:dyDescent="0.2">
      <c r="B21" s="18" t="s">
        <v>22</v>
      </c>
      <c r="C21" s="11">
        <f t="shared" si="1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9">
        <v>0</v>
      </c>
    </row>
    <row r="22" spans="2:15" ht="25.5" x14ac:dyDescent="0.2">
      <c r="B22" s="18" t="s">
        <v>23</v>
      </c>
      <c r="C22" s="11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9">
        <v>0</v>
      </c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9">
        <v>0</v>
      </c>
    </row>
    <row r="25" spans="2:15" x14ac:dyDescent="0.2">
      <c r="B25" s="18" t="s">
        <v>26</v>
      </c>
      <c r="C25" s="1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9">
        <v>0</v>
      </c>
    </row>
    <row r="26" spans="2:15" x14ac:dyDescent="0.2">
      <c r="B26" s="18" t="s">
        <v>27</v>
      </c>
      <c r="C26" s="11">
        <f t="shared" si="1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9">
        <v>0</v>
      </c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9">
        <v>0</v>
      </c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9">
        <v>0</v>
      </c>
    </row>
    <row r="31" spans="2:15" ht="25.5" x14ac:dyDescent="0.2">
      <c r="B31" s="18" t="s">
        <v>31</v>
      </c>
      <c r="C31" s="11">
        <f t="shared" si="1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9">
        <v>0</v>
      </c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9">
        <v>0</v>
      </c>
    </row>
    <row r="34" spans="2:15" x14ac:dyDescent="0.2">
      <c r="B34" s="18" t="s">
        <v>34</v>
      </c>
      <c r="C34" s="11">
        <f t="shared" si="1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9">
        <v>0</v>
      </c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9">
        <v>0</v>
      </c>
    </row>
    <row r="37" spans="2:15" x14ac:dyDescent="0.2">
      <c r="B37" s="18" t="s">
        <v>21</v>
      </c>
      <c r="C37" s="11">
        <f t="shared" si="1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9">
        <v>0</v>
      </c>
    </row>
    <row r="38" spans="2:15" ht="25.5" x14ac:dyDescent="0.2">
      <c r="B38" s="18" t="s">
        <v>37</v>
      </c>
      <c r="C38" s="11">
        <f t="shared" si="1"/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9">
        <v>0</v>
      </c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9">
        <v>0</v>
      </c>
    </row>
    <row r="42" spans="2:15" ht="25.5" x14ac:dyDescent="0.2">
      <c r="B42" s="18" t="s">
        <v>41</v>
      </c>
      <c r="C42" s="11">
        <f t="shared" si="1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9">
        <v>0</v>
      </c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9">
        <v>0</v>
      </c>
    </row>
    <row r="46" spans="2:15" ht="25.5" x14ac:dyDescent="0.2">
      <c r="B46" s="18" t="s">
        <v>45</v>
      </c>
      <c r="C46" s="11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9">
        <v>0</v>
      </c>
    </row>
    <row r="47" spans="2:15" ht="13.5" customHeight="1" x14ac:dyDescent="0.2">
      <c r="B47" s="20" t="s">
        <v>46</v>
      </c>
      <c r="C47" s="13">
        <f t="shared" si="1"/>
        <v>4348475</v>
      </c>
      <c r="D47" s="12">
        <f t="shared" ref="D47:O47" si="8">SUM(D48:D50)</f>
        <v>1400875</v>
      </c>
      <c r="E47" s="12">
        <f t="shared" si="8"/>
        <v>238500</v>
      </c>
      <c r="F47" s="12">
        <f t="shared" si="8"/>
        <v>121475</v>
      </c>
      <c r="G47" s="12">
        <f t="shared" si="8"/>
        <v>24750</v>
      </c>
      <c r="H47" s="12">
        <f t="shared" si="8"/>
        <v>159900</v>
      </c>
      <c r="I47" s="12">
        <f t="shared" si="8"/>
        <v>394325</v>
      </c>
      <c r="J47" s="12">
        <f t="shared" si="8"/>
        <v>276850</v>
      </c>
      <c r="K47" s="12">
        <f t="shared" si="8"/>
        <v>1565800</v>
      </c>
      <c r="L47" s="12">
        <f t="shared" si="8"/>
        <v>45550</v>
      </c>
      <c r="M47" s="12">
        <f t="shared" si="8"/>
        <v>29750</v>
      </c>
      <c r="N47" s="12">
        <f t="shared" si="8"/>
        <v>65850</v>
      </c>
      <c r="O47" s="17">
        <f t="shared" si="8"/>
        <v>24850</v>
      </c>
    </row>
    <row r="48" spans="2:15" x14ac:dyDescent="0.2">
      <c r="B48" s="18" t="s">
        <v>47</v>
      </c>
      <c r="C48" s="11">
        <f>+D48+E48+F48+G48+H48+I48+J48+K48+L48+M48+N48+O48</f>
        <v>4348475</v>
      </c>
      <c r="D48" s="10">
        <v>1400875</v>
      </c>
      <c r="E48" s="10">
        <v>238500</v>
      </c>
      <c r="F48" s="10">
        <v>121475</v>
      </c>
      <c r="G48" s="10">
        <v>24750</v>
      </c>
      <c r="H48" s="10">
        <v>159900</v>
      </c>
      <c r="I48" s="10">
        <v>394325</v>
      </c>
      <c r="J48" s="10">
        <v>276850</v>
      </c>
      <c r="K48" s="10">
        <v>1565800</v>
      </c>
      <c r="L48" s="10">
        <v>45550</v>
      </c>
      <c r="M48" s="10">
        <v>29750</v>
      </c>
      <c r="N48" s="10">
        <v>65850</v>
      </c>
      <c r="O48" s="19">
        <v>24850</v>
      </c>
    </row>
    <row r="49" spans="2:15" x14ac:dyDescent="0.2">
      <c r="B49" s="18" t="s">
        <v>48</v>
      </c>
      <c r="C49" s="11">
        <f t="shared" si="1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2:15" x14ac:dyDescent="0.2">
      <c r="B50" s="18" t="s">
        <v>49</v>
      </c>
      <c r="C50" s="11">
        <f t="shared" si="1"/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2:15" x14ac:dyDescent="0.2">
      <c r="B51" s="16" t="s">
        <v>50</v>
      </c>
      <c r="C51" s="13">
        <f t="shared" si="1"/>
        <v>19341010</v>
      </c>
      <c r="D51" s="12">
        <f t="shared" ref="D51:O51" si="9">SUM(D52:D54)</f>
        <v>2331659</v>
      </c>
      <c r="E51" s="12">
        <f t="shared" si="9"/>
        <v>1215086</v>
      </c>
      <c r="F51" s="12">
        <f t="shared" si="9"/>
        <v>1345274</v>
      </c>
      <c r="G51" s="12">
        <f t="shared" si="9"/>
        <v>1822629</v>
      </c>
      <c r="H51" s="12">
        <f t="shared" si="9"/>
        <v>1345274</v>
      </c>
      <c r="I51" s="12">
        <f t="shared" si="9"/>
        <v>1301878</v>
      </c>
      <c r="J51" s="12">
        <f t="shared" si="9"/>
        <v>1345274</v>
      </c>
      <c r="K51" s="12">
        <f t="shared" si="9"/>
        <v>1345274</v>
      </c>
      <c r="L51" s="12">
        <f t="shared" si="9"/>
        <v>1907564</v>
      </c>
      <c r="M51" s="12">
        <f t="shared" si="9"/>
        <v>1345274</v>
      </c>
      <c r="N51" s="12">
        <f t="shared" si="9"/>
        <v>4035824</v>
      </c>
      <c r="O51" s="17">
        <f t="shared" si="9"/>
        <v>0</v>
      </c>
    </row>
    <row r="52" spans="2:15" x14ac:dyDescent="0.2">
      <c r="B52" s="18" t="s">
        <v>51</v>
      </c>
      <c r="C52" s="11">
        <f>+D52+E52+F52+G52+H52+I52+J52+K52+L52+M52+N52+O52</f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9">
        <v>0</v>
      </c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19341010</v>
      </c>
      <c r="D54" s="10">
        <v>2331659</v>
      </c>
      <c r="E54" s="10">
        <v>1215086</v>
      </c>
      <c r="F54" s="10">
        <v>1345274</v>
      </c>
      <c r="G54" s="10">
        <v>1822629</v>
      </c>
      <c r="H54" s="10">
        <v>1345274</v>
      </c>
      <c r="I54" s="10">
        <v>1301878</v>
      </c>
      <c r="J54" s="10">
        <v>1345274</v>
      </c>
      <c r="K54" s="10">
        <v>1345274</v>
      </c>
      <c r="L54" s="10">
        <v>1907564</v>
      </c>
      <c r="M54" s="10">
        <v>1345274</v>
      </c>
      <c r="N54" s="10">
        <v>4035824</v>
      </c>
      <c r="O54" s="19">
        <v>0</v>
      </c>
    </row>
    <row r="55" spans="2:15" x14ac:dyDescent="0.2">
      <c r="B55" s="16" t="s">
        <v>54</v>
      </c>
      <c r="C55" s="13">
        <f t="shared" si="1"/>
        <v>19570729</v>
      </c>
      <c r="D55" s="12">
        <f t="shared" ref="D55:O55" si="10">SUM(D56:D61)</f>
        <v>2134994</v>
      </c>
      <c r="E55" s="12">
        <f t="shared" si="10"/>
        <v>708583</v>
      </c>
      <c r="F55" s="12">
        <f t="shared" si="10"/>
        <v>2616166</v>
      </c>
      <c r="G55" s="12">
        <f t="shared" si="10"/>
        <v>1294636</v>
      </c>
      <c r="H55" s="12">
        <f t="shared" si="10"/>
        <v>2226994</v>
      </c>
      <c r="I55" s="12">
        <f t="shared" si="10"/>
        <v>856538</v>
      </c>
      <c r="J55" s="12">
        <f t="shared" si="10"/>
        <v>2480918</v>
      </c>
      <c r="K55" s="12">
        <f t="shared" si="10"/>
        <v>523038</v>
      </c>
      <c r="L55" s="12">
        <f t="shared" si="10"/>
        <v>2131494</v>
      </c>
      <c r="M55" s="12">
        <f t="shared" si="10"/>
        <v>523038</v>
      </c>
      <c r="N55" s="12">
        <f t="shared" si="10"/>
        <v>2438917</v>
      </c>
      <c r="O55" s="17">
        <f t="shared" si="10"/>
        <v>1635413</v>
      </c>
    </row>
    <row r="56" spans="2:15" x14ac:dyDescent="0.2">
      <c r="B56" s="18" t="s">
        <v>55</v>
      </c>
      <c r="C56" s="11">
        <f t="shared" si="1"/>
        <v>19570729</v>
      </c>
      <c r="D56" s="10">
        <v>2134994</v>
      </c>
      <c r="E56" s="10">
        <v>708583</v>
      </c>
      <c r="F56" s="10">
        <v>2616166</v>
      </c>
      <c r="G56" s="10">
        <v>1294636</v>
      </c>
      <c r="H56" s="10">
        <v>2226994</v>
      </c>
      <c r="I56" s="10">
        <v>856538</v>
      </c>
      <c r="J56" s="10">
        <v>2480918</v>
      </c>
      <c r="K56" s="10">
        <v>523038</v>
      </c>
      <c r="L56" s="10">
        <v>2131494</v>
      </c>
      <c r="M56" s="10">
        <v>523038</v>
      </c>
      <c r="N56" s="10">
        <v>2438917</v>
      </c>
      <c r="O56" s="19">
        <v>1635413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9">
        <v>0</v>
      </c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9">
        <v>0</v>
      </c>
    </row>
    <row r="64" spans="2:15" x14ac:dyDescent="0.2">
      <c r="B64" s="21" t="s">
        <v>63</v>
      </c>
      <c r="C64" s="22">
        <f t="shared" si="1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v>0</v>
      </c>
    </row>
    <row r="65" spans="4:15" x14ac:dyDescent="0.2">
      <c r="J65" s="10"/>
    </row>
    <row r="66" spans="4:15" x14ac:dyDescent="0.2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8" spans="4:15" x14ac:dyDescent="0.2">
      <c r="O68" s="25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25" right="0.16" top="0.74803149606299213" bottom="0.74803149606299213" header="0.31496062992125984" footer="0.31496062992125984"/>
  <pageSetup paperSize="9" scale="45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User</cp:lastModifiedBy>
  <cp:lastPrinted>2023-03-23T20:46:26Z</cp:lastPrinted>
  <dcterms:created xsi:type="dcterms:W3CDTF">2014-03-14T22:16:36Z</dcterms:created>
  <dcterms:modified xsi:type="dcterms:W3CDTF">2023-03-23T21:59:17Z</dcterms:modified>
</cp:coreProperties>
</file>